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<sst xmlns="http://schemas.openxmlformats.org/spreadsheetml/2006/main" count="49" uniqueCount="46">
  <si>
    <t>绩溪县2022年宣城市特困妇女儿童救助对象情况统计表（上半年）</t>
  </si>
  <si>
    <t>单位：元</t>
  </si>
  <si>
    <t>序号</t>
  </si>
  <si>
    <t>姓名</t>
  </si>
  <si>
    <t>本人及家庭情况
（患病、特困）</t>
  </si>
  <si>
    <t>家庭住址</t>
  </si>
  <si>
    <t>救助金额（元）</t>
  </si>
  <si>
    <t>钱玉兰</t>
  </si>
  <si>
    <r>
      <t>低保户。</t>
    </r>
    <r>
      <rPr>
        <sz val="11"/>
        <rFont val="宋体"/>
        <family val="0"/>
      </rPr>
      <t>本人患癌三年多，已经转移脑部，花费巨大医疗费，后期还要继续治疗，生活非常困难。</t>
    </r>
  </si>
  <si>
    <t>伏岭镇湖村</t>
  </si>
  <si>
    <t xml:space="preserve"> </t>
  </si>
  <si>
    <t>程燕红</t>
  </si>
  <si>
    <r>
      <t>低保户。</t>
    </r>
    <r>
      <rPr>
        <sz val="11"/>
        <rFont val="宋体"/>
        <family val="0"/>
      </rPr>
      <t>本人患精神抑郁症多年，现在发展成精神分裂症，无法正常劳作，家庭收入低，生活很艰难。</t>
    </r>
  </si>
  <si>
    <t>上庄镇瑞川村</t>
  </si>
  <si>
    <t>张丽敏</t>
  </si>
  <si>
    <r>
      <t>低保户</t>
    </r>
    <r>
      <rPr>
        <sz val="11"/>
        <rFont val="宋体"/>
        <family val="0"/>
      </rPr>
      <t>。本人患有精神病，长期在医院住院治疗，失去生活自理能力，每年花费很多医疗费用，家中父亲中风，丈夫无经济来源，还有女儿上初中，全靠年迈的母亲支撑整个家庭，生活十分困难。</t>
    </r>
  </si>
  <si>
    <t>华阳镇凤灵社区</t>
  </si>
  <si>
    <t>程助欢</t>
  </si>
  <si>
    <r>
      <t>低保户。</t>
    </r>
    <r>
      <rPr>
        <sz val="11"/>
        <rFont val="宋体"/>
        <family val="0"/>
      </rPr>
      <t>本人患克罗恩病七年多，腿部残疾丧失劳动力，家里无经济来源，四处求医，治疗费用昂贵，家里十分困难。</t>
    </r>
  </si>
  <si>
    <t>家朋乡党坑村</t>
  </si>
  <si>
    <t>曹  冉</t>
  </si>
  <si>
    <r>
      <t>低保户</t>
    </r>
    <r>
      <rPr>
        <sz val="11"/>
        <rFont val="宋体"/>
        <family val="0"/>
      </rPr>
      <t>。本人患白血病，长期在合肥治疗，妈妈照顾我无法上班，爸爸在私企打零工，因手指受伤在家养伤，医疗费用巨大，生活艰难。</t>
    </r>
  </si>
  <si>
    <t>华阳镇来苏社区</t>
  </si>
  <si>
    <t>胡海秀</t>
  </si>
  <si>
    <r>
      <t>低保户。</t>
    </r>
    <r>
      <rPr>
        <sz val="11"/>
        <rFont val="宋体"/>
        <family val="0"/>
      </rPr>
      <t>本人患</t>
    </r>
    <r>
      <rPr>
        <b/>
        <sz val="11"/>
        <rFont val="宋体"/>
        <family val="0"/>
      </rPr>
      <t>乳腺癌</t>
    </r>
    <r>
      <rPr>
        <sz val="11"/>
        <rFont val="宋体"/>
        <family val="0"/>
      </rPr>
      <t>，手术后溃烂进行手术治疗，费用大，丈夫患有多种慢性病，二级残疾，在养老院托管，家庭负担重。</t>
    </r>
  </si>
  <si>
    <t>上庄镇宅坦村</t>
  </si>
  <si>
    <t>汪国平</t>
  </si>
  <si>
    <r>
      <t>低保户。</t>
    </r>
    <r>
      <rPr>
        <sz val="11"/>
        <rFont val="宋体"/>
        <family val="0"/>
      </rPr>
      <t>本人患有糖尿病，长期服药，今年严重摔伤，多处骨折，脑挫伤导致肺积液，目前住院治疗，无家庭收入来源，生活困难。</t>
    </r>
  </si>
  <si>
    <t>上庄镇寺后村</t>
  </si>
  <si>
    <t>2018年下半年宣城市特困妇女儿童救助资金救助对象情况统计表</t>
  </si>
  <si>
    <t>身  份  证  号</t>
  </si>
  <si>
    <t>住院总费用</t>
  </si>
  <si>
    <t>补偿金额</t>
  </si>
  <si>
    <t>门诊总费用</t>
  </si>
  <si>
    <t>傅福荣</t>
  </si>
  <si>
    <t>342522197203013627</t>
  </si>
  <si>
    <t>虞璐</t>
  </si>
  <si>
    <t>341821201210030327</t>
  </si>
  <si>
    <t>傅小兰</t>
  </si>
  <si>
    <t>342522194801072420</t>
  </si>
  <si>
    <t>王宇</t>
  </si>
  <si>
    <t>342522199509063925</t>
  </si>
  <si>
    <t>傅长圩</t>
  </si>
  <si>
    <t>342522198402183025</t>
  </si>
  <si>
    <t>高明瑞</t>
  </si>
  <si>
    <t>341821201806060033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</si>
</sst>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b/>
      <sz val="12"/>
      <name val="宋体"/>
      <family val="0"/>
    </font>
    <font>
      <b/>
      <sz val="20"/>
      <name val="华文中宋"/>
      <family val="0"/>
    </font>
    <font>
      <sz val="12"/>
      <name val="华文中宋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J7" sqref="J7"/>
    </sheetView>
  </sheetViews>
  <sheetFormatPr defaultColWidth="8.75390625" defaultRowHeight="14.25"/>
  <cols>
    <col min="1" max="1" width="4.375" style="0" customWidth="1"/>
    <col min="2" max="2" width="8.50390625" style="0" customWidth="1"/>
    <col min="3" max="3" width="48.25390625" style="0" customWidth="1"/>
    <col min="4" max="4" width="23.875" style="0" customWidth="1"/>
    <col min="5" max="5" width="25.00390625" style="0" customWidth="1"/>
  </cols>
  <sheetData>
    <row r="1" spans="1:5" ht="54" customHeight="1">
      <c r="A1" s="12" t="s">
        <v>0</v>
      </c>
      <c r="B1" s="12"/>
      <c r="C1" s="12"/>
      <c r="D1" s="12"/>
      <c r="E1" s="12"/>
    </row>
    <row r="2" spans="1:5" ht="15.75" customHeight="1">
      <c r="A2" s="13" t="s">
        <v>1</v>
      </c>
      <c r="B2" s="13"/>
      <c r="C2" s="13"/>
      <c r="D2" s="13"/>
      <c r="E2" s="13"/>
    </row>
    <row r="3" spans="1:5" s="11" customFormat="1" ht="28.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</row>
    <row r="4" spans="1:6" ht="48" customHeight="1">
      <c r="A4" s="15">
        <v>1</v>
      </c>
      <c r="B4" s="15" t="s">
        <v>7</v>
      </c>
      <c r="C4" s="16" t="s">
        <v>8</v>
      </c>
      <c r="D4" s="15" t="s">
        <v>9</v>
      </c>
      <c r="E4" s="15">
        <v>5000</v>
      </c>
      <c r="F4" t="s">
        <v>10</v>
      </c>
    </row>
    <row r="5" spans="1:5" ht="57" customHeight="1">
      <c r="A5" s="15">
        <v>2</v>
      </c>
      <c r="B5" s="15" t="s">
        <v>11</v>
      </c>
      <c r="C5" s="16" t="s">
        <v>12</v>
      </c>
      <c r="D5" s="15" t="s">
        <v>13</v>
      </c>
      <c r="E5" s="15">
        <v>1000</v>
      </c>
    </row>
    <row r="6" spans="1:5" ht="78" customHeight="1">
      <c r="A6" s="6">
        <v>3</v>
      </c>
      <c r="B6" s="15" t="s">
        <v>14</v>
      </c>
      <c r="C6" s="16" t="s">
        <v>15</v>
      </c>
      <c r="D6" s="15" t="s">
        <v>16</v>
      </c>
      <c r="E6" s="15">
        <v>3300</v>
      </c>
    </row>
    <row r="7" spans="1:5" ht="40.5">
      <c r="A7" s="6">
        <v>4</v>
      </c>
      <c r="B7" s="6" t="s">
        <v>17</v>
      </c>
      <c r="C7" s="16" t="s">
        <v>18</v>
      </c>
      <c r="D7" s="6" t="s">
        <v>19</v>
      </c>
      <c r="E7" s="6">
        <v>1500</v>
      </c>
    </row>
    <row r="8" spans="1:5" ht="57" customHeight="1">
      <c r="A8" s="6">
        <v>5</v>
      </c>
      <c r="B8" s="6" t="s">
        <v>20</v>
      </c>
      <c r="C8" s="16" t="s">
        <v>21</v>
      </c>
      <c r="D8" s="6" t="s">
        <v>22</v>
      </c>
      <c r="E8" s="6">
        <v>2000</v>
      </c>
    </row>
    <row r="9" spans="1:5" ht="61.5" customHeight="1">
      <c r="A9" s="6">
        <v>6</v>
      </c>
      <c r="B9" s="6" t="s">
        <v>23</v>
      </c>
      <c r="C9" s="16" t="s">
        <v>24</v>
      </c>
      <c r="D9" s="6" t="s">
        <v>25</v>
      </c>
      <c r="E9" s="6">
        <v>1500</v>
      </c>
    </row>
    <row r="10" spans="1:5" ht="79.5" customHeight="1">
      <c r="A10" s="6">
        <v>7</v>
      </c>
      <c r="B10" s="6" t="s">
        <v>26</v>
      </c>
      <c r="C10" s="16" t="s">
        <v>27</v>
      </c>
      <c r="D10" s="6" t="s">
        <v>28</v>
      </c>
      <c r="E10" s="6">
        <v>1000</v>
      </c>
    </row>
  </sheetData>
  <sheetProtection/>
  <mergeCells count="2">
    <mergeCell ref="A1:E1"/>
    <mergeCell ref="A2:E2"/>
  </mergeCells>
  <printOptions/>
  <pageMargins left="0.4330708661417323" right="0.43000000000000005" top="0.5511811023622047" bottom="0.5905511811023623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I9" sqref="I9"/>
    </sheetView>
  </sheetViews>
  <sheetFormatPr defaultColWidth="8.75390625" defaultRowHeight="14.25"/>
  <cols>
    <col min="3" max="3" width="22.625" style="0" customWidth="1"/>
    <col min="4" max="4" width="12.375" style="0" customWidth="1"/>
    <col min="6" max="6" width="12.25390625" style="0" customWidth="1"/>
  </cols>
  <sheetData>
    <row r="1" spans="1:7" ht="22.5">
      <c r="A1" s="1" t="s">
        <v>29</v>
      </c>
      <c r="B1" s="1"/>
      <c r="C1" s="1"/>
      <c r="D1" s="1"/>
      <c r="E1" s="1"/>
      <c r="F1" s="1"/>
      <c r="G1" s="1"/>
    </row>
    <row r="2" spans="1:7" ht="14.25">
      <c r="A2" s="2" t="s">
        <v>2</v>
      </c>
      <c r="B2" s="2" t="s">
        <v>3</v>
      </c>
      <c r="C2" s="3" t="s">
        <v>30</v>
      </c>
      <c r="D2" s="4" t="s">
        <v>31</v>
      </c>
      <c r="E2" s="5" t="s">
        <v>32</v>
      </c>
      <c r="F2" s="5" t="s">
        <v>33</v>
      </c>
      <c r="G2" s="5" t="s">
        <v>32</v>
      </c>
    </row>
    <row r="3" spans="1:10" ht="14.25">
      <c r="A3" s="6">
        <v>1</v>
      </c>
      <c r="B3" s="6" t="s">
        <v>34</v>
      </c>
      <c r="C3" s="7" t="s">
        <v>35</v>
      </c>
      <c r="D3" s="4">
        <v>166888.35</v>
      </c>
      <c r="E3" s="5">
        <v>49425</v>
      </c>
      <c r="F3" s="5">
        <v>9128.99</v>
      </c>
      <c r="G3" s="5">
        <v>3506</v>
      </c>
      <c r="H3">
        <f aca="true" t="shared" si="0" ref="H3:I8">D3+F3</f>
        <v>176017.34</v>
      </c>
      <c r="I3">
        <f t="shared" si="0"/>
        <v>52931</v>
      </c>
      <c r="J3">
        <f aca="true" t="shared" si="1" ref="J3:J8">H3-I3</f>
        <v>123086.34</v>
      </c>
    </row>
    <row r="4" spans="1:10" ht="14.25">
      <c r="A4" s="6">
        <v>2</v>
      </c>
      <c r="B4" s="6" t="s">
        <v>36</v>
      </c>
      <c r="C4" s="7" t="s">
        <v>37</v>
      </c>
      <c r="D4" s="4">
        <v>215667.81</v>
      </c>
      <c r="E4" s="5">
        <v>93322</v>
      </c>
      <c r="F4" s="5">
        <v>14961.31</v>
      </c>
      <c r="G4" s="5">
        <v>6394</v>
      </c>
      <c r="H4">
        <f t="shared" si="0"/>
        <v>230629.12</v>
      </c>
      <c r="I4">
        <f t="shared" si="0"/>
        <v>99716</v>
      </c>
      <c r="J4">
        <f t="shared" si="1"/>
        <v>130913.12</v>
      </c>
    </row>
    <row r="5" spans="1:10" ht="14.25">
      <c r="A5" s="6">
        <v>3</v>
      </c>
      <c r="B5" s="6" t="s">
        <v>38</v>
      </c>
      <c r="C5" s="7" t="s">
        <v>39</v>
      </c>
      <c r="D5" s="4">
        <v>38673.51</v>
      </c>
      <c r="E5" s="5">
        <v>23084</v>
      </c>
      <c r="F5" s="5">
        <v>4723.22</v>
      </c>
      <c r="G5" s="5">
        <v>1979</v>
      </c>
      <c r="H5">
        <f t="shared" si="0"/>
        <v>43396.73</v>
      </c>
      <c r="I5">
        <f t="shared" si="0"/>
        <v>25063</v>
      </c>
      <c r="J5">
        <f t="shared" si="1"/>
        <v>18333.730000000003</v>
      </c>
    </row>
    <row r="6" spans="1:10" ht="14.25">
      <c r="A6" s="6">
        <v>4</v>
      </c>
      <c r="B6" s="6" t="s">
        <v>40</v>
      </c>
      <c r="C6" s="7" t="s">
        <v>41</v>
      </c>
      <c r="D6" s="4">
        <v>264035.37</v>
      </c>
      <c r="E6" s="5">
        <v>124065</v>
      </c>
      <c r="F6" s="5">
        <v>50174.1</v>
      </c>
      <c r="G6" s="5">
        <v>20499</v>
      </c>
      <c r="H6">
        <f t="shared" si="0"/>
        <v>314209.47</v>
      </c>
      <c r="I6">
        <f t="shared" si="0"/>
        <v>144564</v>
      </c>
      <c r="J6">
        <f t="shared" si="1"/>
        <v>169645.46999999997</v>
      </c>
    </row>
    <row r="7" spans="1:10" ht="14.25">
      <c r="A7" s="6">
        <v>5</v>
      </c>
      <c r="B7" s="6" t="s">
        <v>42</v>
      </c>
      <c r="C7" s="7" t="s">
        <v>43</v>
      </c>
      <c r="D7" s="4">
        <v>133284.57</v>
      </c>
      <c r="E7" s="5">
        <v>54537</v>
      </c>
      <c r="F7" s="5">
        <v>11215.25</v>
      </c>
      <c r="G7" s="5">
        <v>4926</v>
      </c>
      <c r="H7">
        <f t="shared" si="0"/>
        <v>144499.82</v>
      </c>
      <c r="I7">
        <f t="shared" si="0"/>
        <v>59463</v>
      </c>
      <c r="J7">
        <f t="shared" si="1"/>
        <v>85036.82</v>
      </c>
    </row>
    <row r="8" spans="1:10" ht="14.25">
      <c r="A8" s="8">
        <v>6</v>
      </c>
      <c r="B8" s="9" t="s">
        <v>44</v>
      </c>
      <c r="C8" s="10" t="s">
        <v>45</v>
      </c>
      <c r="D8" s="4">
        <v>90942.57</v>
      </c>
      <c r="E8" s="5">
        <v>28437</v>
      </c>
      <c r="F8" s="5">
        <v>551.58</v>
      </c>
      <c r="G8" s="5">
        <v>248</v>
      </c>
      <c r="H8">
        <f t="shared" si="0"/>
        <v>91494.15000000001</v>
      </c>
      <c r="I8">
        <f t="shared" si="0"/>
        <v>28685</v>
      </c>
      <c r="J8">
        <f t="shared" si="1"/>
        <v>62809.15000000001</v>
      </c>
    </row>
    <row r="9" spans="1:7" ht="14.25">
      <c r="A9" s="8">
        <v>7</v>
      </c>
      <c r="B9" s="9"/>
      <c r="C9" s="10"/>
      <c r="D9" s="4"/>
      <c r="E9" s="5"/>
      <c r="F9" s="5"/>
      <c r="G9" s="5"/>
    </row>
    <row r="10" spans="1:7" ht="14.25">
      <c r="A10" s="8">
        <v>8</v>
      </c>
      <c r="B10" s="9"/>
      <c r="C10" s="10"/>
      <c r="D10" s="4"/>
      <c r="E10" s="5"/>
      <c r="F10" s="5"/>
      <c r="G10" s="5"/>
    </row>
    <row r="11" spans="1:7" ht="14.25">
      <c r="A11" s="8">
        <v>9</v>
      </c>
      <c r="B11" s="9"/>
      <c r="C11" s="10"/>
      <c r="D11" s="4"/>
      <c r="E11" s="5"/>
      <c r="F11" s="5"/>
      <c r="G11" s="5"/>
    </row>
    <row r="12" spans="1:7" ht="14.25">
      <c r="A12" s="8">
        <v>10</v>
      </c>
      <c r="B12" s="9"/>
      <c r="C12" s="10"/>
      <c r="D12" s="4"/>
      <c r="E12" s="5"/>
      <c r="F12" s="5"/>
      <c r="G12" s="5"/>
    </row>
  </sheetData>
  <sheetProtection/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2022-05-25T08:00:09Z</cp:lastPrinted>
  <dcterms:created xsi:type="dcterms:W3CDTF">2017-05-26T02:13:34Z</dcterms:created>
  <dcterms:modified xsi:type="dcterms:W3CDTF">2022-07-18T01:11:51Z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ubyTemplate">
    <vt:lpwstr>11</vt:lpwstr>
  </property>
  <property fmtid="{D5CDD505-2E9C-101B-9397-08002B2CF9AE}" pid="5" name="I">
    <vt:lpwstr>C23D3ADCD029482CA761738148686516</vt:lpwstr>
  </property>
</Properties>
</file>